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19" l="1"/>
  <c r="H196" s="1"/>
  <c r="J119"/>
  <c r="J196" s="1"/>
  <c r="I119"/>
  <c r="I196" s="1"/>
  <c r="F119"/>
  <c r="F196" s="1"/>
  <c r="L119"/>
  <c r="L196" s="1"/>
  <c r="G196"/>
</calcChain>
</file>

<file path=xl/sharedStrings.xml><?xml version="1.0" encoding="utf-8"?>
<sst xmlns="http://schemas.openxmlformats.org/spreadsheetml/2006/main" count="205" uniqueCount="54">
  <si>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</si>
  <si>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</si>
  <si>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</si>
  <si>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</si>
  <si>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</si>
  <si>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</si>
  <si>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</si>
  <si>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</si>
  <si>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</si>
  <si>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</si>
  <si>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</si>
  <si>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</si>
  <si>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</si>
  <si>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</si>
  <si>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</si>
  <si>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</si>
  <si>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</si>
  <si>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</si>
  <si>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</si>
  <si>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</si>
  <si>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</si>
  <si>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</si>
  <si>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</si>
  <si>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</si>
  <si>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</si>
  <si>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</si>
  <si>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</si>
  <si>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</si>
  <si>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</si>
  <si>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</si>
  <si>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</si>
  <si>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</si>
  <si>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</si>
  <si>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</si>
  <si>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</si>
  <si>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</si>
  <si>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</si>
  <si>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</si>
  <si>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</si>
  <si>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</si>
  <si>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МКОУ "СОШ №1 г. Харабали имени М.А. Орлова"</t>
  </si>
  <si>
    <t>Чай с лимоном и сахаром</t>
  </si>
  <si>
    <t>Бутерброд с маслом  10/30</t>
  </si>
  <si>
    <t>пром.</t>
  </si>
  <si>
    <t>Фрукты сезонные</t>
  </si>
  <si>
    <t>Омлет натуральный с кукурузой консервированной</t>
  </si>
  <si>
    <t>Сергеева Е.С.</t>
  </si>
  <si>
    <t>пром</t>
  </si>
  <si>
    <t>Кукуруза консервированная</t>
  </si>
  <si>
    <t>Суп картофельный с макаронными изделиями</t>
  </si>
  <si>
    <t>Бефстроганов из отварного мяса говядины</t>
  </si>
  <si>
    <t>Каша рисовая рассыпчатая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</si>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</sst>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7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 t="s">
        <v>40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4" t="s">
        <v>46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</row>
    <row r="7" spans="1:12" ht="14.4">
      <c r="A7" s="23"/>
      <c r="B7" s="15"/>
      <c r="C7" s="11"/>
      <c r="D7" s="6"/>
    </row>
    <row r="8" spans="1:12" ht="14.4">
      <c r="A8" s="23"/>
      <c r="B8" s="15"/>
      <c r="C8" s="11"/>
      <c r="D8" s="7" t="s">
        <v>22</v>
      </c>
    </row>
    <row r="9" spans="1:12" ht="14.4">
      <c r="A9" s="23"/>
      <c r="B9" s="15"/>
      <c r="C9" s="11"/>
      <c r="D9" s="7" t="s">
        <v>23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.6">
      <c r="A101" s="20">
        <v>2</v>
      </c>
      <c r="B101" s="21">
        <v>6</v>
      </c>
      <c r="C101" s="22" t="s">
        <v>20</v>
      </c>
      <c r="D101" s="5" t="s">
        <v>21</v>
      </c>
      <c r="E101" s="52" t="s">
        <v>45</v>
      </c>
      <c r="F101" s="40">
        <v>210</v>
      </c>
      <c r="G101" s="40">
        <v>14</v>
      </c>
      <c r="H101" s="40">
        <v>12</v>
      </c>
      <c r="I101" s="40">
        <v>8</v>
      </c>
      <c r="J101" s="40">
        <v>259</v>
      </c>
      <c r="K101" s="41">
        <v>301</v>
      </c>
      <c r="L101" s="40">
        <v>24.61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6">
      <c r="A103" s="23"/>
      <c r="B103" s="15"/>
      <c r="C103" s="11"/>
      <c r="D103" s="7" t="s">
        <v>22</v>
      </c>
      <c r="E103" s="51" t="s">
        <v>41</v>
      </c>
      <c r="F103" s="43">
        <v>200</v>
      </c>
      <c r="G103" s="43">
        <v>0</v>
      </c>
      <c r="H103" s="43">
        <v>0</v>
      </c>
      <c r="I103" s="43">
        <v>9</v>
      </c>
      <c r="J103" s="43">
        <v>37</v>
      </c>
      <c r="K103" s="44">
        <v>686</v>
      </c>
      <c r="L103" s="43">
        <v>2.04</v>
      </c>
    </row>
    <row r="104" spans="1:12" ht="15.6">
      <c r="A104" s="23"/>
      <c r="B104" s="15"/>
      <c r="C104" s="11"/>
      <c r="D104" s="7" t="s">
        <v>23</v>
      </c>
      <c r="E104" s="53" t="s">
        <v>42</v>
      </c>
      <c r="F104" s="43">
        <v>40</v>
      </c>
      <c r="G104" s="43">
        <v>2</v>
      </c>
      <c r="H104" s="43">
        <v>9</v>
      </c>
      <c r="I104" s="43">
        <v>15</v>
      </c>
      <c r="J104" s="43">
        <v>146</v>
      </c>
      <c r="K104" s="44">
        <v>1</v>
      </c>
      <c r="L104" s="43">
        <v>9.93</v>
      </c>
    </row>
    <row r="105" spans="1:12" ht="15.6">
      <c r="A105" s="23"/>
      <c r="B105" s="15"/>
      <c r="C105" s="11"/>
      <c r="D105" s="7" t="s">
        <v>24</v>
      </c>
      <c r="E105" s="55" t="s">
        <v>44</v>
      </c>
      <c r="F105" s="43">
        <v>100</v>
      </c>
      <c r="G105" s="43">
        <v>0</v>
      </c>
      <c r="H105" s="43">
        <v>0</v>
      </c>
      <c r="I105" s="43">
        <v>10</v>
      </c>
      <c r="J105" s="43">
        <v>46</v>
      </c>
      <c r="K105" s="54" t="s">
        <v>43</v>
      </c>
      <c r="L105" s="43">
        <v>13.86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</v>
      </c>
      <c r="H108" s="19">
        <f>SUM(H101:H107)</f>
        <v>21</v>
      </c>
      <c r="I108" s="19">
        <f>SUM(I101:I107)</f>
        <v>42</v>
      </c>
      <c r="J108" s="19">
        <f>SUM(J101:J107)</f>
        <v>488</v>
      </c>
      <c r="K108" s="25"/>
      <c r="L108" s="19">
        <f>SUM(L101:L107)</f>
        <v>50.44</v>
      </c>
    </row>
    <row r="109" spans="1:12" ht="15.6">
      <c r="A109" s="26">
        <f>A101</f>
        <v>2</v>
      </c>
      <c r="B109" s="13">
        <v>6</v>
      </c>
      <c r="C109" s="10" t="s">
        <v>25</v>
      </c>
      <c r="D109" s="7" t="s">
        <v>26</v>
      </c>
      <c r="E109" s="55" t="s">
        <v>48</v>
      </c>
      <c r="F109" s="43">
        <v>60</v>
      </c>
      <c r="G109" s="43">
        <v>1</v>
      </c>
      <c r="H109" s="43">
        <v>0</v>
      </c>
      <c r="I109" s="43">
        <v>7</v>
      </c>
      <c r="J109" s="43">
        <v>42</v>
      </c>
      <c r="K109" s="44" t="s">
        <v>47</v>
      </c>
      <c r="L109" s="43">
        <v>2.0699999999999998</v>
      </c>
    </row>
    <row r="110" spans="1:12" ht="15.6">
      <c r="A110" s="23"/>
      <c r="B110" s="15"/>
      <c r="C110" s="11"/>
      <c r="D110" s="7" t="s">
        <v>27</v>
      </c>
      <c r="E110" s="57" t="s">
        <v>49</v>
      </c>
      <c r="F110" s="58">
        <v>200</v>
      </c>
      <c r="G110" s="62">
        <v>6.32</v>
      </c>
      <c r="H110" s="62">
        <v>2.96</v>
      </c>
      <c r="I110" s="63">
        <v>25.2</v>
      </c>
      <c r="J110" s="43">
        <v>162</v>
      </c>
      <c r="K110" s="56">
        <v>139</v>
      </c>
      <c r="L110" s="61">
        <v>3.92</v>
      </c>
    </row>
    <row r="111" spans="1:12" ht="15.6">
      <c r="A111" s="23"/>
      <c r="B111" s="15"/>
      <c r="C111" s="11"/>
      <c r="D111" s="7" t="s">
        <v>28</v>
      </c>
      <c r="E111" s="51" t="s">
        <v>50</v>
      </c>
      <c r="F111" s="58">
        <v>100</v>
      </c>
      <c r="G111" s="62">
        <v>20.8</v>
      </c>
      <c r="H111" s="62">
        <v>16.3</v>
      </c>
      <c r="I111" s="63">
        <v>3.2</v>
      </c>
      <c r="J111" s="43">
        <v>244</v>
      </c>
      <c r="K111" s="56">
        <v>148</v>
      </c>
      <c r="L111" s="61">
        <v>61.3</v>
      </c>
    </row>
    <row r="112" spans="1:12" ht="15.6">
      <c r="A112" s="23"/>
      <c r="B112" s="15"/>
      <c r="C112" s="11"/>
      <c r="D112" s="7" t="s">
        <v>29</v>
      </c>
      <c r="E112" s="59" t="s">
        <v>51</v>
      </c>
      <c r="F112" s="60">
        <v>150</v>
      </c>
      <c r="G112" s="62">
        <v>3.58</v>
      </c>
      <c r="H112" s="62">
        <v>3.92</v>
      </c>
      <c r="I112" s="63">
        <v>36.75</v>
      </c>
      <c r="J112" s="43">
        <v>200</v>
      </c>
      <c r="K112" s="56">
        <v>297</v>
      </c>
      <c r="L112" s="61">
        <v>5.15</v>
      </c>
    </row>
    <row r="113" spans="1:12" ht="15.6">
      <c r="A113" s="23"/>
      <c r="B113" s="15"/>
      <c r="C113" s="11"/>
      <c r="D113" s="7" t="s">
        <v>30</v>
      </c>
      <c r="E113" s="51" t="s">
        <v>41</v>
      </c>
      <c r="F113" s="43">
        <v>200</v>
      </c>
      <c r="G113" s="43">
        <v>0</v>
      </c>
      <c r="H113" s="43">
        <v>0</v>
      </c>
      <c r="I113" s="43">
        <v>9</v>
      </c>
      <c r="J113" s="43">
        <v>37</v>
      </c>
      <c r="K113" s="44">
        <v>686</v>
      </c>
      <c r="L113" s="43">
        <v>2.04</v>
      </c>
    </row>
    <row r="114" spans="1:12" ht="15.6">
      <c r="A114" s="23"/>
      <c r="B114" s="15"/>
      <c r="C114" s="11"/>
      <c r="D114" s="7" t="s">
        <v>31</v>
      </c>
      <c r="E114" s="64" t="s">
        <v>52</v>
      </c>
      <c r="F114" s="65">
        <v>30</v>
      </c>
      <c r="G114" s="66">
        <v>2</v>
      </c>
      <c r="H114" s="66">
        <v>0</v>
      </c>
      <c r="I114" s="67">
        <v>16</v>
      </c>
      <c r="J114" s="43">
        <v>117</v>
      </c>
      <c r="K114" s="54" t="s">
        <v>43</v>
      </c>
      <c r="L114" s="43">
        <v>1.6</v>
      </c>
    </row>
    <row r="115" spans="1:12" ht="15.6">
      <c r="A115" s="23"/>
      <c r="B115" s="15"/>
      <c r="C115" s="11"/>
      <c r="D115" s="7" t="s">
        <v>32</v>
      </c>
      <c r="E115" s="64" t="s">
        <v>53</v>
      </c>
      <c r="F115" s="65">
        <v>20</v>
      </c>
      <c r="G115" s="66">
        <v>9</v>
      </c>
      <c r="H115" s="66">
        <v>5</v>
      </c>
      <c r="I115" s="67">
        <v>10</v>
      </c>
      <c r="J115" s="43">
        <v>102</v>
      </c>
      <c r="K115" s="54" t="s">
        <v>43</v>
      </c>
      <c r="L115" s="43">
        <v>1.6</v>
      </c>
    </row>
    <row r="116" spans="1:12" ht="15.6">
      <c r="A116" s="23"/>
      <c r="B116" s="15"/>
      <c r="C116" s="11"/>
      <c r="D116" s="7" t="s">
        <v>24</v>
      </c>
      <c r="E116" s="55" t="s">
        <v>44</v>
      </c>
      <c r="F116" s="43">
        <v>100</v>
      </c>
      <c r="G116" s="43">
        <v>0</v>
      </c>
      <c r="H116" s="43">
        <v>0</v>
      </c>
      <c r="I116" s="43">
        <v>10</v>
      </c>
      <c r="J116" s="43">
        <v>46</v>
      </c>
      <c r="K116" s="54" t="s">
        <v>43</v>
      </c>
      <c r="L116" s="43">
        <v>13.86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4">SUM(G109:G117)</f>
        <v>42.7</v>
      </c>
      <c r="H118" s="19">
        <f t="shared" si="54"/>
        <v>28.18</v>
      </c>
      <c r="I118" s="19">
        <f t="shared" si="54"/>
        <v>117.15</v>
      </c>
      <c r="J118" s="19">
        <f t="shared" si="54"/>
        <v>950</v>
      </c>
      <c r="K118" s="25"/>
      <c r="L118" s="19">
        <f t="shared" ref="L118" si="55">SUM(L109:L117)</f>
        <v>91.539999999999992</v>
      </c>
    </row>
    <row r="119" spans="1:12" ht="14.4">
      <c r="A119" s="29">
        <f>A101</f>
        <v>2</v>
      </c>
      <c r="B119" s="30">
        <f>B101</f>
        <v>6</v>
      </c>
      <c r="C119" s="68" t="s">
        <v>4</v>
      </c>
      <c r="D119" s="69"/>
      <c r="E119" s="31"/>
      <c r="F119" s="32">
        <f>F108+F118</f>
        <v>1410</v>
      </c>
      <c r="G119" s="32">
        <f t="shared" ref="G119" si="56">G108+G118</f>
        <v>58.7</v>
      </c>
      <c r="H119" s="32">
        <f t="shared" ref="H119" si="57">H108+H118</f>
        <v>49.18</v>
      </c>
      <c r="I119" s="32">
        <f t="shared" ref="I119" si="58">I108+I118</f>
        <v>159.15</v>
      </c>
      <c r="J119" s="32">
        <f t="shared" ref="J119:L119" si="59">J108+J118</f>
        <v>1438</v>
      </c>
      <c r="K119" s="32"/>
      <c r="L119" s="32">
        <f t="shared" si="59"/>
        <v>141.97999999999999</v>
      </c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>
      <c r="A138" s="33">
        <f>A120</f>
        <v>2</v>
      </c>
      <c r="B138" s="33">
        <f>B120</f>
        <v>7</v>
      </c>
      <c r="C138" s="68" t="s">
        <v>4</v>
      </c>
      <c r="D138" s="69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8</v>
      </c>
      <c r="C157" s="68" t="s">
        <v>4</v>
      </c>
      <c r="D157" s="69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9</v>
      </c>
      <c r="C176" s="68" t="s">
        <v>4</v>
      </c>
      <c r="D176" s="69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>
      <c r="A195" s="29">
        <f>A177</f>
        <v>2</v>
      </c>
      <c r="B195" s="30">
        <f>B177</f>
        <v>10</v>
      </c>
      <c r="C195" s="68" t="s">
        <v>4</v>
      </c>
      <c r="D195" s="69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58.7</v>
      </c>
      <c r="H196" s="34">
        <f t="shared" si="92"/>
        <v>49.18</v>
      </c>
      <c r="I196" s="34">
        <f t="shared" si="92"/>
        <v>159.15</v>
      </c>
      <c r="J196" s="34">
        <f t="shared" si="92"/>
        <v>1438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141.97999999999999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2024-09-15T19:05:00Z</dcterms:modified>
</cp:coreProperties>
</file>