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A128"/>
  <c r="B119"/>
  <c r="A119"/>
  <c r="A10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57" l="1"/>
  <c r="H157"/>
  <c r="L157"/>
  <c r="G157"/>
  <c r="J157"/>
  <c r="F157"/>
  <c r="F196" s="1"/>
  <c r="G196"/>
  <c r="J196" l="1"/>
  <c r="I196"/>
  <c r="H196"/>
  <c r="L196"/>
</calcChain>
</file>

<file path=xl/sharedStrings.xml><?xml version="1.0" encoding="utf-8"?>
<sst xmlns="http://schemas.openxmlformats.org/spreadsheetml/2006/main" count="203" uniqueCount="53">
  <si>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</si>
  <si>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</si>
  <si>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</si>
  <si>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</si>
  <si>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</si>
  <si>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</si>
  <si>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</si>
  <si>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</si>
  <si>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</si>
  <si>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</si>
  <si>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</si>
  <si>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</si>
  <si>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</si>
  <si>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</si>
  <si>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</si>
  <si>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</si>
  <si>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</si>
  <si>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</si>
  <si>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</si>
  <si>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</si>
  <si>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</si>
  <si>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</si>
  <si>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</si>
  <si>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</si>
  <si>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</si>
  <si>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</si>
  <si>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</si>
  <si>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</si>
  <si>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</si>
  <si>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</si>
  <si>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</si>
  <si>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</si>
  <si>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</si>
  <si>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</si>
  <si>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</si>
  <si>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</si>
  <si>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</si>
  <si>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</si>
  <si>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</si>
  <si>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</si>
  <si>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МКОУ "СОШ №1 г. Харабали имени М.А. Орлова"</t>
  </si>
  <si>
    <t>пром.</t>
  </si>
  <si>
    <t>Сергеева Е.С.</t>
  </si>
  <si>
    <t>Хлеб пшеничный</t>
  </si>
  <si>
    <t>Хлеб ржаной</t>
  </si>
  <si>
    <t>сладкое</t>
  </si>
  <si>
    <t>Запеканка творожная со сгущённым молоком</t>
  </si>
  <si>
    <t>Какао с молоком</t>
  </si>
  <si>
    <t>Фрукты сезонные</t>
  </si>
  <si>
    <t>Салат из огурцов</t>
  </si>
  <si>
    <t>Суп лапша</t>
  </si>
  <si>
    <t>Говядина тушеная с капустой</t>
  </si>
  <si>
    <t>Компот из свежих плодов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</si>
</sst>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17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13" fillId="4" borderId="5" xfId="0" applyFont="1" applyFill="1" applyBorder="1" applyAlignment="1" applyProtection="1">
      <alignment horizontal="left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/>
    <xf numFmtId="0" fontId="3" fillId="4" borderId="23" xfId="0" applyFont="1" applyFill="1" applyBorder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6">
      <c r="A1" s="1" t="s">
        <v>7</v>
      </c>
      <c r="C1" s="86" t="s">
        <v>40</v>
      </c>
      <c r="D1" s="87"/>
      <c r="E1" s="87"/>
      <c r="F1" s="12" t="s">
        <v>16</v>
      </c>
      <c r="G1" s="2" t="s">
        <v>17</v>
      </c>
      <c r="H1" s="88" t="s">
        <v>39</v>
      </c>
      <c r="I1" s="88"/>
      <c r="J1" s="88"/>
      <c r="K1" s="88"/>
    </row>
    <row r="2" spans="1:12" ht="17.399999999999999">
      <c r="A2" s="35" t="s">
        <v>6</v>
      </c>
      <c r="C2" s="2"/>
      <c r="G2" s="2" t="s">
        <v>18</v>
      </c>
      <c r="H2" s="89" t="s">
        <v>42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</row>
    <row r="7" spans="1:12" ht="14.4">
      <c r="A7" s="23"/>
      <c r="B7" s="15"/>
      <c r="C7" s="11"/>
      <c r="D7" s="6"/>
    </row>
    <row r="8" spans="1:12" ht="14.4">
      <c r="A8" s="23"/>
      <c r="B8" s="15"/>
      <c r="C8" s="11"/>
      <c r="D8" s="7" t="s">
        <v>22</v>
      </c>
    </row>
    <row r="9" spans="1:12" ht="14.4">
      <c r="A9" s="23"/>
      <c r="B9" s="15"/>
      <c r="C9" s="11"/>
      <c r="D9" s="7" t="s">
        <v>23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.6">
      <c r="A101" s="20">
        <v>2</v>
      </c>
      <c r="B101" s="21">
        <v>6</v>
      </c>
      <c r="C101" s="22" t="s">
        <v>20</v>
      </c>
      <c r="D101" s="5" t="s">
        <v>21</v>
      </c>
      <c r="E101" s="52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6">
      <c r="A103" s="23"/>
      <c r="B103" s="15"/>
      <c r="C103" s="11"/>
      <c r="D103" s="7" t="s">
        <v>22</v>
      </c>
      <c r="E103" s="51"/>
      <c r="F103" s="43"/>
      <c r="G103" s="43"/>
      <c r="H103" s="43"/>
      <c r="I103" s="43"/>
      <c r="J103" s="43"/>
      <c r="K103" s="44"/>
      <c r="L103" s="43"/>
    </row>
    <row r="104" spans="1:12" ht="15.6">
      <c r="A104" s="23"/>
      <c r="B104" s="15"/>
      <c r="C104" s="11"/>
      <c r="D104" s="7" t="s">
        <v>23</v>
      </c>
      <c r="E104" s="53"/>
      <c r="F104" s="43"/>
      <c r="G104" s="43"/>
      <c r="H104" s="43"/>
      <c r="I104" s="43"/>
      <c r="J104" s="43"/>
      <c r="K104" s="44"/>
      <c r="L104" s="43"/>
    </row>
    <row r="105" spans="1:12" ht="15.6">
      <c r="A105" s="23"/>
      <c r="B105" s="15"/>
      <c r="C105" s="11"/>
      <c r="D105" s="7" t="s">
        <v>24</v>
      </c>
      <c r="E105" s="55"/>
      <c r="F105" s="43"/>
      <c r="G105" s="43"/>
      <c r="H105" s="43"/>
      <c r="I105" s="43"/>
      <c r="J105" s="43"/>
      <c r="K105" s="5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.6">
      <c r="A109" s="26">
        <f>A101</f>
        <v>2</v>
      </c>
      <c r="B109" s="13">
        <v>6</v>
      </c>
      <c r="C109" s="10" t="s">
        <v>25</v>
      </c>
      <c r="D109" s="7" t="s">
        <v>26</v>
      </c>
      <c r="E109" s="55"/>
      <c r="F109" s="43"/>
      <c r="G109" s="43"/>
      <c r="H109" s="43"/>
      <c r="I109" s="43"/>
      <c r="J109" s="43"/>
      <c r="K109" s="44"/>
      <c r="L109" s="43"/>
    </row>
    <row r="110" spans="1:12" ht="15.6">
      <c r="A110" s="23"/>
      <c r="B110" s="15"/>
      <c r="C110" s="11"/>
      <c r="D110" s="7" t="s">
        <v>27</v>
      </c>
      <c r="E110" s="57"/>
      <c r="F110" s="58"/>
      <c r="G110" s="62"/>
      <c r="H110" s="62"/>
      <c r="I110" s="63"/>
      <c r="J110" s="43"/>
      <c r="K110" s="56"/>
      <c r="L110" s="61"/>
    </row>
    <row r="111" spans="1:12" ht="15.6">
      <c r="A111" s="23"/>
      <c r="B111" s="15"/>
      <c r="C111" s="11"/>
      <c r="D111" s="7" t="s">
        <v>28</v>
      </c>
      <c r="E111" s="51"/>
      <c r="F111" s="58"/>
      <c r="G111" s="62"/>
      <c r="H111" s="62"/>
      <c r="I111" s="63"/>
      <c r="J111" s="43"/>
      <c r="K111" s="56"/>
      <c r="L111" s="61"/>
    </row>
    <row r="112" spans="1:12" ht="15.6">
      <c r="A112" s="23"/>
      <c r="B112" s="15"/>
      <c r="C112" s="11"/>
      <c r="D112" s="7" t="s">
        <v>29</v>
      </c>
      <c r="E112" s="59"/>
      <c r="F112" s="60"/>
      <c r="G112" s="62"/>
      <c r="H112" s="62"/>
      <c r="I112" s="63"/>
      <c r="J112" s="43"/>
      <c r="K112" s="56"/>
      <c r="L112" s="61"/>
    </row>
    <row r="113" spans="1:12" ht="15.6">
      <c r="A113" s="23"/>
      <c r="B113" s="15"/>
      <c r="C113" s="11"/>
      <c r="D113" s="7" t="s">
        <v>30</v>
      </c>
      <c r="E113" s="51"/>
      <c r="F113" s="43"/>
      <c r="G113" s="43"/>
      <c r="H113" s="43"/>
      <c r="I113" s="43"/>
      <c r="J113" s="43"/>
      <c r="K113" s="44"/>
      <c r="L113" s="43"/>
    </row>
    <row r="114" spans="1:12" ht="15.6">
      <c r="A114" s="23"/>
      <c r="B114" s="15"/>
      <c r="C114" s="11"/>
      <c r="D114" s="7" t="s">
        <v>31</v>
      </c>
      <c r="E114" s="64"/>
      <c r="F114" s="65"/>
      <c r="G114" s="66"/>
      <c r="H114" s="66"/>
      <c r="I114" s="67"/>
      <c r="J114" s="43"/>
      <c r="K114" s="54"/>
      <c r="L114" s="43"/>
    </row>
    <row r="115" spans="1:12" ht="15.6">
      <c r="A115" s="23"/>
      <c r="B115" s="15"/>
      <c r="C115" s="11"/>
      <c r="D115" s="7" t="s">
        <v>32</v>
      </c>
      <c r="E115" s="64"/>
      <c r="F115" s="65"/>
      <c r="G115" s="66"/>
      <c r="H115" s="66"/>
      <c r="I115" s="67"/>
      <c r="J115" s="43"/>
      <c r="K115" s="54"/>
      <c r="L115" s="43"/>
    </row>
    <row r="116" spans="1:12" ht="15.6">
      <c r="A116" s="23"/>
      <c r="B116" s="15"/>
      <c r="C116" s="11"/>
      <c r="D116" s="7" t="s">
        <v>24</v>
      </c>
      <c r="E116" s="55"/>
      <c r="F116" s="43"/>
      <c r="G116" s="43"/>
      <c r="H116" s="43"/>
      <c r="I116" s="43"/>
      <c r="J116" s="43"/>
      <c r="K116" s="5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thickBot="1">
      <c r="A119" s="29">
        <f>A101</f>
        <v>2</v>
      </c>
      <c r="B119" s="30">
        <f>B101</f>
        <v>6</v>
      </c>
      <c r="C119" s="83" t="s">
        <v>4</v>
      </c>
      <c r="D119" s="84"/>
      <c r="E119" s="31"/>
      <c r="F119" s="32"/>
      <c r="G119" s="32"/>
      <c r="H119" s="32"/>
      <c r="I119" s="32"/>
      <c r="J119" s="32"/>
      <c r="K119" s="32"/>
      <c r="L119" s="32"/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6">
      <c r="A122" s="14"/>
      <c r="B122" s="15"/>
      <c r="C122" s="11"/>
      <c r="D122" s="7" t="s">
        <v>22</v>
      </c>
      <c r="E122" s="55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78"/>
      <c r="F123" s="78"/>
      <c r="G123" s="78"/>
      <c r="H123" s="78"/>
      <c r="I123" s="78"/>
      <c r="J123" s="78"/>
      <c r="K123" s="78"/>
      <c r="L123" s="79"/>
    </row>
    <row r="124" spans="1:12" ht="15.6">
      <c r="A124" s="14"/>
      <c r="B124" s="15"/>
      <c r="C124" s="11"/>
      <c r="D124" s="7" t="s">
        <v>24</v>
      </c>
      <c r="E124" s="55"/>
      <c r="F124" s="70"/>
      <c r="G124" s="70"/>
      <c r="H124" s="70"/>
      <c r="I124" s="70"/>
      <c r="J124" s="70"/>
      <c r="K124" s="71"/>
      <c r="L124" s="70"/>
    </row>
    <row r="125" spans="1:12" ht="15.6">
      <c r="A125" s="14"/>
      <c r="B125" s="15"/>
      <c r="C125" s="11"/>
      <c r="D125" s="72" t="s">
        <v>45</v>
      </c>
      <c r="E125" s="55"/>
      <c r="F125" s="70"/>
      <c r="G125" s="70"/>
      <c r="H125" s="70"/>
      <c r="I125" s="70"/>
      <c r="J125" s="70"/>
      <c r="K125" s="71"/>
      <c r="L125" s="70"/>
    </row>
    <row r="126" spans="1:12" ht="15.6">
      <c r="A126" s="14"/>
      <c r="B126" s="15"/>
      <c r="C126" s="11"/>
      <c r="D126" s="6"/>
      <c r="E126" s="55"/>
      <c r="F126" s="70"/>
      <c r="G126" s="70"/>
      <c r="H126" s="70"/>
      <c r="I126" s="70"/>
      <c r="J126" s="70"/>
      <c r="K126" s="71"/>
      <c r="L126" s="70"/>
    </row>
    <row r="127" spans="1:12" ht="14.4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.6">
      <c r="A128" s="13">
        <f>A120</f>
        <v>2</v>
      </c>
      <c r="B128" s="13">
        <v>7</v>
      </c>
      <c r="C128" s="10" t="s">
        <v>25</v>
      </c>
      <c r="D128" s="7" t="s">
        <v>26</v>
      </c>
      <c r="E128" s="73"/>
      <c r="F128" s="74"/>
      <c r="G128" s="43"/>
      <c r="H128" s="43"/>
      <c r="I128" s="43"/>
      <c r="J128" s="43"/>
      <c r="K128" s="44"/>
      <c r="L128" s="43"/>
    </row>
    <row r="129" spans="1:12" ht="16.2" thickBot="1">
      <c r="A129" s="14"/>
      <c r="B129" s="15"/>
      <c r="C129" s="11"/>
      <c r="D129" s="7" t="s">
        <v>27</v>
      </c>
      <c r="E129" s="75"/>
      <c r="F129" s="74"/>
      <c r="G129" s="43"/>
      <c r="H129" s="43"/>
      <c r="I129" s="43"/>
      <c r="J129" s="43"/>
      <c r="K129" s="44"/>
      <c r="L129" s="43"/>
    </row>
    <row r="130" spans="1:12" ht="15.6">
      <c r="A130" s="14"/>
      <c r="B130" s="15"/>
      <c r="C130" s="11"/>
      <c r="D130" s="7" t="s">
        <v>28</v>
      </c>
      <c r="E130" s="68"/>
      <c r="F130" s="69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>
      <c r="A132" s="14"/>
      <c r="B132" s="15"/>
      <c r="C132" s="11"/>
      <c r="D132" s="7" t="s">
        <v>30</v>
      </c>
      <c r="E132" s="76"/>
      <c r="F132" s="77"/>
      <c r="G132" s="62"/>
      <c r="H132" s="62"/>
      <c r="I132" s="63"/>
      <c r="J132" s="70"/>
      <c r="K132" s="71"/>
      <c r="L132" s="70"/>
    </row>
    <row r="133" spans="1:12" ht="15.6">
      <c r="A133" s="14"/>
      <c r="B133" s="15"/>
      <c r="C133" s="11"/>
      <c r="D133" s="7" t="s">
        <v>31</v>
      </c>
      <c r="E133" s="64"/>
      <c r="F133" s="65"/>
      <c r="G133" s="66"/>
      <c r="H133" s="66"/>
      <c r="I133" s="67"/>
      <c r="J133" s="43"/>
      <c r="K133" s="54"/>
      <c r="L133" s="43"/>
    </row>
    <row r="134" spans="1:12" ht="15.6">
      <c r="A134" s="14"/>
      <c r="B134" s="15"/>
      <c r="C134" s="11"/>
      <c r="D134" s="7" t="s">
        <v>32</v>
      </c>
      <c r="E134" s="64"/>
      <c r="F134" s="65"/>
      <c r="G134" s="66"/>
      <c r="H134" s="66"/>
      <c r="I134" s="67"/>
      <c r="J134" s="43"/>
      <c r="K134" s="5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thickBot="1">
      <c r="A138" s="33">
        <f>A120</f>
        <v>2</v>
      </c>
      <c r="B138" s="33">
        <f>B120</f>
        <v>7</v>
      </c>
      <c r="C138" s="83" t="s">
        <v>4</v>
      </c>
      <c r="D138" s="84"/>
      <c r="E138" s="31"/>
      <c r="F138" s="32"/>
      <c r="G138" s="32"/>
      <c r="H138" s="32"/>
      <c r="I138" s="32"/>
      <c r="J138" s="32"/>
      <c r="K138" s="32"/>
      <c r="L138" s="32"/>
    </row>
    <row r="139" spans="1:12" ht="15.6">
      <c r="A139" s="20">
        <v>2</v>
      </c>
      <c r="B139" s="21">
        <v>8</v>
      </c>
      <c r="C139" s="22" t="s">
        <v>20</v>
      </c>
      <c r="D139" s="5" t="s">
        <v>21</v>
      </c>
      <c r="E139" s="68" t="s">
        <v>46</v>
      </c>
      <c r="F139" s="69">
        <v>170</v>
      </c>
      <c r="G139" s="40">
        <v>26</v>
      </c>
      <c r="H139" s="40">
        <v>19</v>
      </c>
      <c r="I139" s="40">
        <v>34</v>
      </c>
      <c r="J139" s="40">
        <v>408</v>
      </c>
      <c r="K139" s="41">
        <v>366</v>
      </c>
      <c r="L139" s="40">
        <v>47.22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6">
      <c r="A141" s="23"/>
      <c r="B141" s="15"/>
      <c r="C141" s="11"/>
      <c r="D141" s="7" t="s">
        <v>22</v>
      </c>
      <c r="E141" s="55" t="s">
        <v>47</v>
      </c>
      <c r="F141" s="70">
        <v>200</v>
      </c>
      <c r="G141" s="70">
        <v>4</v>
      </c>
      <c r="H141" s="70">
        <v>3</v>
      </c>
      <c r="I141" s="70">
        <v>14</v>
      </c>
      <c r="J141" s="70">
        <v>98</v>
      </c>
      <c r="K141" s="71">
        <v>393</v>
      </c>
      <c r="L141" s="70">
        <v>10.11</v>
      </c>
    </row>
    <row r="142" spans="1:12" ht="15.75" customHeight="1">
      <c r="A142" s="23"/>
      <c r="B142" s="15"/>
      <c r="C142" s="11"/>
      <c r="D142" s="7" t="s">
        <v>23</v>
      </c>
      <c r="E142" s="64" t="s">
        <v>43</v>
      </c>
      <c r="F142" s="65">
        <v>30</v>
      </c>
      <c r="G142" s="66">
        <v>2</v>
      </c>
      <c r="H142" s="66">
        <v>0</v>
      </c>
      <c r="I142" s="67">
        <v>16</v>
      </c>
      <c r="J142" s="43">
        <v>117</v>
      </c>
      <c r="K142" s="54" t="s">
        <v>41</v>
      </c>
      <c r="L142" s="43">
        <v>1.6</v>
      </c>
    </row>
    <row r="143" spans="1:12" ht="15.6">
      <c r="A143" s="23"/>
      <c r="B143" s="15"/>
      <c r="C143" s="11"/>
      <c r="D143" s="7" t="s">
        <v>24</v>
      </c>
      <c r="E143" s="55" t="s">
        <v>48</v>
      </c>
      <c r="F143" s="70">
        <v>100</v>
      </c>
      <c r="G143" s="70">
        <v>1</v>
      </c>
      <c r="H143" s="70">
        <v>0</v>
      </c>
      <c r="I143" s="70">
        <v>15</v>
      </c>
      <c r="J143" s="70">
        <v>66</v>
      </c>
      <c r="K143" s="71" t="s">
        <v>41</v>
      </c>
      <c r="L143" s="70">
        <v>32.94</v>
      </c>
    </row>
    <row r="144" spans="1:12" ht="15.6">
      <c r="A144" s="23"/>
      <c r="B144" s="15"/>
      <c r="C144" s="11"/>
      <c r="D144" s="6"/>
      <c r="E144" s="55"/>
      <c r="F144" s="70"/>
      <c r="G144" s="70"/>
      <c r="H144" s="70"/>
      <c r="I144" s="70"/>
      <c r="J144" s="70"/>
      <c r="K144" s="71"/>
      <c r="L144" s="70"/>
    </row>
    <row r="145" spans="1:12" ht="15.6">
      <c r="A145" s="23"/>
      <c r="B145" s="15"/>
      <c r="C145" s="11"/>
      <c r="D145" s="6"/>
      <c r="E145" s="55"/>
      <c r="F145" s="70"/>
      <c r="G145" s="70"/>
      <c r="H145" s="70"/>
      <c r="I145" s="70"/>
      <c r="J145" s="70"/>
      <c r="K145" s="71"/>
      <c r="L145" s="7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33</v>
      </c>
      <c r="H146" s="19">
        <f>SUM(H139:H145)</f>
        <v>22</v>
      </c>
      <c r="I146" s="19">
        <f>SUM(I139:I145)</f>
        <v>79</v>
      </c>
      <c r="J146" s="19">
        <f>SUM(J139:J145)</f>
        <v>689</v>
      </c>
      <c r="K146" s="25"/>
      <c r="L146" s="19">
        <f t="shared" ref="L146" si="54">SUM(L139:L145)</f>
        <v>91.87</v>
      </c>
    </row>
    <row r="147" spans="1:12" ht="15.6">
      <c r="A147" s="26">
        <f>A139</f>
        <v>2</v>
      </c>
      <c r="B147" s="13">
        <v>8</v>
      </c>
      <c r="C147" s="10" t="s">
        <v>25</v>
      </c>
      <c r="D147" s="7" t="s">
        <v>26</v>
      </c>
      <c r="E147" s="55" t="s">
        <v>49</v>
      </c>
      <c r="F147" s="70">
        <v>60</v>
      </c>
      <c r="G147" s="70">
        <v>1</v>
      </c>
      <c r="H147" s="70">
        <v>3</v>
      </c>
      <c r="I147" s="70">
        <v>2</v>
      </c>
      <c r="J147" s="70">
        <v>33</v>
      </c>
      <c r="K147" s="71">
        <v>16</v>
      </c>
      <c r="L147" s="70">
        <v>5.7</v>
      </c>
    </row>
    <row r="148" spans="1:12" ht="15.6">
      <c r="A148" s="23"/>
      <c r="B148" s="15"/>
      <c r="C148" s="11"/>
      <c r="D148" s="7" t="s">
        <v>27</v>
      </c>
      <c r="E148" s="73" t="s">
        <v>50</v>
      </c>
      <c r="F148" s="74">
        <v>200</v>
      </c>
      <c r="G148" s="62">
        <v>2</v>
      </c>
      <c r="H148" s="62">
        <v>2</v>
      </c>
      <c r="I148" s="63">
        <v>15</v>
      </c>
      <c r="J148" s="70">
        <v>89</v>
      </c>
      <c r="K148" s="71">
        <v>140</v>
      </c>
      <c r="L148" s="70">
        <v>6.24</v>
      </c>
    </row>
    <row r="149" spans="1:12" ht="15.6">
      <c r="A149" s="23"/>
      <c r="B149" s="15"/>
      <c r="C149" s="11"/>
      <c r="D149" s="7" t="s">
        <v>28</v>
      </c>
      <c r="E149" s="53" t="s">
        <v>51</v>
      </c>
      <c r="F149" s="74">
        <v>230</v>
      </c>
      <c r="G149" s="62">
        <v>19</v>
      </c>
      <c r="H149" s="62">
        <v>42</v>
      </c>
      <c r="I149" s="63">
        <v>11</v>
      </c>
      <c r="J149" s="70">
        <v>524</v>
      </c>
      <c r="K149" s="71">
        <v>440</v>
      </c>
      <c r="L149" s="70">
        <v>72</v>
      </c>
    </row>
    <row r="150" spans="1:12" ht="15.6">
      <c r="A150" s="23"/>
      <c r="B150" s="15"/>
      <c r="C150" s="11"/>
      <c r="D150" s="7" t="s">
        <v>29</v>
      </c>
      <c r="E150" s="55"/>
      <c r="F150" s="70"/>
      <c r="G150" s="70"/>
      <c r="H150" s="70"/>
      <c r="I150" s="70"/>
      <c r="J150" s="70"/>
      <c r="K150" s="71"/>
      <c r="L150" s="70"/>
    </row>
    <row r="151" spans="1:12" ht="15.6">
      <c r="A151" s="23"/>
      <c r="B151" s="15"/>
      <c r="C151" s="11"/>
      <c r="D151" s="7" t="s">
        <v>30</v>
      </c>
      <c r="E151" s="76" t="s">
        <v>52</v>
      </c>
      <c r="F151" s="77">
        <v>200</v>
      </c>
      <c r="G151" s="70">
        <v>0</v>
      </c>
      <c r="H151" s="70">
        <v>0</v>
      </c>
      <c r="I151" s="70">
        <v>17</v>
      </c>
      <c r="J151" s="70">
        <v>68</v>
      </c>
      <c r="K151" s="71">
        <v>631</v>
      </c>
      <c r="L151" s="70">
        <v>2.4700000000000002</v>
      </c>
    </row>
    <row r="152" spans="1:12" ht="15.6">
      <c r="A152" s="23"/>
      <c r="B152" s="15"/>
      <c r="C152" s="11"/>
      <c r="D152" s="7" t="s">
        <v>31</v>
      </c>
      <c r="E152" s="64" t="s">
        <v>43</v>
      </c>
      <c r="F152" s="65">
        <v>30</v>
      </c>
      <c r="G152" s="66">
        <v>2</v>
      </c>
      <c r="H152" s="66">
        <v>0</v>
      </c>
      <c r="I152" s="67">
        <v>16</v>
      </c>
      <c r="J152" s="43">
        <v>117</v>
      </c>
      <c r="K152" s="54" t="s">
        <v>41</v>
      </c>
      <c r="L152" s="43">
        <v>1.6</v>
      </c>
    </row>
    <row r="153" spans="1:12" ht="15.6">
      <c r="A153" s="23"/>
      <c r="B153" s="15"/>
      <c r="C153" s="11"/>
      <c r="D153" s="7" t="s">
        <v>32</v>
      </c>
      <c r="E153" s="64" t="s">
        <v>44</v>
      </c>
      <c r="F153" s="65">
        <v>20</v>
      </c>
      <c r="G153" s="66">
        <v>9</v>
      </c>
      <c r="H153" s="66">
        <v>5</v>
      </c>
      <c r="I153" s="67">
        <v>10</v>
      </c>
      <c r="J153" s="43">
        <v>102</v>
      </c>
      <c r="K153" s="54" t="s">
        <v>41</v>
      </c>
      <c r="L153" s="43">
        <v>1.6</v>
      </c>
    </row>
    <row r="154" spans="1:12" ht="15.6">
      <c r="A154" s="23"/>
      <c r="B154" s="15"/>
      <c r="C154" s="11"/>
      <c r="D154" s="6"/>
      <c r="E154" s="55"/>
      <c r="F154" s="70"/>
      <c r="G154" s="70"/>
      <c r="H154" s="70"/>
      <c r="I154" s="70"/>
      <c r="J154" s="70"/>
      <c r="K154" s="71"/>
      <c r="L154" s="70"/>
    </row>
    <row r="155" spans="1:12" ht="15.6">
      <c r="A155" s="23"/>
      <c r="B155" s="15"/>
      <c r="C155" s="11"/>
      <c r="D155" s="6"/>
      <c r="E155" s="55"/>
      <c r="F155" s="70"/>
      <c r="G155" s="70"/>
      <c r="H155" s="70"/>
      <c r="I155" s="70"/>
      <c r="J155" s="70"/>
      <c r="K155" s="71"/>
      <c r="L155" s="70"/>
    </row>
    <row r="156" spans="1:12" ht="15.6">
      <c r="A156" s="24"/>
      <c r="B156" s="17"/>
      <c r="C156" s="8"/>
      <c r="D156" s="18" t="s">
        <v>33</v>
      </c>
      <c r="E156" s="80"/>
      <c r="F156" s="81">
        <f>SUM(F147:F155)</f>
        <v>740</v>
      </c>
      <c r="G156" s="81">
        <f t="shared" ref="G156:J156" si="55">SUM(G147:G155)</f>
        <v>33</v>
      </c>
      <c r="H156" s="81">
        <f t="shared" si="55"/>
        <v>52</v>
      </c>
      <c r="I156" s="81">
        <f t="shared" si="55"/>
        <v>71</v>
      </c>
      <c r="J156" s="81">
        <f t="shared" si="55"/>
        <v>933</v>
      </c>
      <c r="K156" s="82"/>
      <c r="L156" s="81">
        <f t="shared" ref="L156" si="56">SUM(L147:L155)</f>
        <v>89.609999999999985</v>
      </c>
    </row>
    <row r="157" spans="1:12" ht="14.4">
      <c r="A157" s="29">
        <f>A139</f>
        <v>2</v>
      </c>
      <c r="B157" s="30">
        <f>B139</f>
        <v>8</v>
      </c>
      <c r="C157" s="83" t="s">
        <v>4</v>
      </c>
      <c r="D157" s="84"/>
      <c r="E157" s="31"/>
      <c r="F157" s="32">
        <f>F146+F156</f>
        <v>1240</v>
      </c>
      <c r="G157" s="32">
        <f t="shared" ref="G157" si="57">G146+G156</f>
        <v>66</v>
      </c>
      <c r="H157" s="32">
        <f t="shared" ref="H157" si="58">H146+H156</f>
        <v>74</v>
      </c>
      <c r="I157" s="32">
        <f t="shared" ref="I157" si="59">I146+I156</f>
        <v>150</v>
      </c>
      <c r="J157" s="32">
        <f t="shared" ref="J157:L157" si="60">J146+J156</f>
        <v>1622</v>
      </c>
      <c r="K157" s="32"/>
      <c r="L157" s="32">
        <f t="shared" si="60"/>
        <v>181.48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1">SUM(G158:G164)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19">
        <f t="shared" ref="L165" si="62">SUM(L158:L164)</f>
        <v>0</v>
      </c>
    </row>
    <row r="166" spans="1:12" ht="14.4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3">SUM(G166:G174)</f>
        <v>0</v>
      </c>
      <c r="H175" s="19">
        <f t="shared" si="63"/>
        <v>0</v>
      </c>
      <c r="I175" s="19">
        <f t="shared" si="63"/>
        <v>0</v>
      </c>
      <c r="J175" s="19">
        <f t="shared" si="63"/>
        <v>0</v>
      </c>
      <c r="K175" s="25"/>
      <c r="L175" s="19">
        <f t="shared" ref="L175" si="64">SUM(L166:L174)</f>
        <v>0</v>
      </c>
    </row>
    <row r="176" spans="1:12" ht="14.4">
      <c r="A176" s="29">
        <f>A158</f>
        <v>2</v>
      </c>
      <c r="B176" s="30">
        <f>B158</f>
        <v>9</v>
      </c>
      <c r="C176" s="83" t="s">
        <v>4</v>
      </c>
      <c r="D176" s="84"/>
      <c r="E176" s="31"/>
      <c r="F176" s="32">
        <f>F165+F175</f>
        <v>0</v>
      </c>
      <c r="G176" s="32">
        <f t="shared" ref="G176" si="65">G165+G175</f>
        <v>0</v>
      </c>
      <c r="H176" s="32">
        <f t="shared" ref="H176" si="66">H165+H175</f>
        <v>0</v>
      </c>
      <c r="I176" s="32">
        <f t="shared" ref="I176" si="67">I165+I175</f>
        <v>0</v>
      </c>
      <c r="J176" s="32">
        <f t="shared" ref="J176:L176" si="68">J165+J175</f>
        <v>0</v>
      </c>
      <c r="K176" s="32"/>
      <c r="L176" s="32">
        <f t="shared" si="68"/>
        <v>0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9">SUM(G177:G183)</f>
        <v>0</v>
      </c>
      <c r="H184" s="19">
        <f t="shared" si="69"/>
        <v>0</v>
      </c>
      <c r="I184" s="19">
        <f t="shared" si="69"/>
        <v>0</v>
      </c>
      <c r="J184" s="19">
        <f t="shared" si="69"/>
        <v>0</v>
      </c>
      <c r="K184" s="25"/>
      <c r="L184" s="19">
        <f t="shared" ref="L184" si="70">SUM(L177:L183)</f>
        <v>0</v>
      </c>
    </row>
    <row r="185" spans="1:12" ht="14.4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1">SUM(G185:G193)</f>
        <v>0</v>
      </c>
      <c r="H194" s="19">
        <f t="shared" si="71"/>
        <v>0</v>
      </c>
      <c r="I194" s="19">
        <f t="shared" si="71"/>
        <v>0</v>
      </c>
      <c r="J194" s="19">
        <f t="shared" si="71"/>
        <v>0</v>
      </c>
      <c r="K194" s="25"/>
      <c r="L194" s="19">
        <f t="shared" ref="L194" si="72">SUM(L185:L193)</f>
        <v>0</v>
      </c>
    </row>
    <row r="195" spans="1:12" ht="14.4">
      <c r="A195" s="29">
        <f>A177</f>
        <v>2</v>
      </c>
      <c r="B195" s="30">
        <f>B177</f>
        <v>10</v>
      </c>
      <c r="C195" s="83" t="s">
        <v>4</v>
      </c>
      <c r="D195" s="84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:L195" si="76">J184+J194</f>
        <v>0</v>
      </c>
      <c r="K195" s="32"/>
      <c r="L195" s="32">
        <f t="shared" si="76"/>
        <v>0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77"/>
        <v>74</v>
      </c>
      <c r="I196" s="34">
        <f t="shared" si="77"/>
        <v>150</v>
      </c>
      <c r="J196" s="34">
        <f t="shared" si="77"/>
        <v>1622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181.48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2024-09-15T19:06:28Z</dcterms:modified>
</cp:coreProperties>
</file>